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urriculum Office\(02) CURRICULUM COMMITTEE MEETINGS and INFORMATION\1-MEETINGS\2016-17 Meeting Handouts\2017 - 05.05\"/>
    </mc:Choice>
  </mc:AlternateContent>
  <bookViews>
    <workbookView xWindow="0" yWindow="0" windowWidth="25290" windowHeight="9825"/>
  </bookViews>
  <sheets>
    <sheet name="BA-ENG" sheetId="1" r:id="rId1"/>
  </sheets>
  <calcPr calcId="152511"/>
</workbook>
</file>

<file path=xl/calcChain.xml><?xml version="1.0" encoding="utf-8"?>
<calcChain xmlns="http://schemas.openxmlformats.org/spreadsheetml/2006/main">
  <c r="L41" i="1" l="1"/>
  <c r="H41" i="1"/>
  <c r="D41" i="1"/>
  <c r="L30" i="1"/>
  <c r="H30" i="1"/>
  <c r="D30" i="1"/>
  <c r="D19" i="1"/>
  <c r="L9" i="1"/>
  <c r="J9" i="1"/>
  <c r="H9" i="1"/>
  <c r="F9" i="1"/>
  <c r="D9" i="1"/>
  <c r="B9" i="1"/>
  <c r="I34" i="1"/>
  <c r="E34" i="1"/>
  <c r="A34" i="1"/>
  <c r="I23" i="1"/>
  <c r="E23" i="1"/>
  <c r="A23" i="1"/>
  <c r="I12" i="1"/>
  <c r="E12" i="1"/>
  <c r="A12" i="1"/>
  <c r="I2" i="1"/>
  <c r="E2" i="1"/>
  <c r="H19" i="1" l="1"/>
  <c r="J19" i="1"/>
  <c r="J30" i="1"/>
  <c r="J41" i="1"/>
  <c r="F41" i="1" l="1"/>
  <c r="B41" i="1"/>
  <c r="F30" i="1"/>
  <c r="B30" i="1"/>
  <c r="F19" i="1"/>
  <c r="B19" i="1"/>
</calcChain>
</file>

<file path=xl/sharedStrings.xml><?xml version="1.0" encoding="utf-8"?>
<sst xmlns="http://schemas.openxmlformats.org/spreadsheetml/2006/main" count="178" uniqueCount="75">
  <si>
    <t>First Year</t>
  </si>
  <si>
    <t>Fall</t>
  </si>
  <si>
    <t>Winter</t>
  </si>
  <si>
    <t>Spring</t>
  </si>
  <si>
    <t>Course</t>
  </si>
  <si>
    <t>Credit</t>
  </si>
  <si>
    <t>Notes</t>
  </si>
  <si>
    <t>Second Year</t>
  </si>
  <si>
    <t>Total Credits:</t>
  </si>
  <si>
    <t>CCC</t>
  </si>
  <si>
    <t>Oregon Tech</t>
  </si>
  <si>
    <t>MTH- 251 Calculus I</t>
  </si>
  <si>
    <t>CH-221 General Chemistry</t>
  </si>
  <si>
    <t>WR-121 English Composition</t>
  </si>
  <si>
    <t>COMM-111 Public Speaking</t>
  </si>
  <si>
    <t>MTH-252 Calculus II</t>
  </si>
  <si>
    <t>CH-222 General Chemistry</t>
  </si>
  <si>
    <t>Track Requirement</t>
  </si>
  <si>
    <t>WR-122 English Composition</t>
  </si>
  <si>
    <t>Track requirements for the Spring term are 4-5 and 3-4 credit hours.</t>
  </si>
  <si>
    <t>There is a Summer term with 8 credits of track requirements.</t>
  </si>
  <si>
    <t>PH-211 Physics</t>
  </si>
  <si>
    <t>MTH-254 Vector Calculus</t>
  </si>
  <si>
    <t>ENGR-221 Circuits I</t>
  </si>
  <si>
    <t>WR-227 Technical Writing</t>
  </si>
  <si>
    <t>PH-212 Physics</t>
  </si>
  <si>
    <t>ENGR-222 Circuits II</t>
  </si>
  <si>
    <t>MTH-256 Differential Equations</t>
  </si>
  <si>
    <t>PH-213 Physics</t>
  </si>
  <si>
    <t>MATH 251 Differential Calculus</t>
  </si>
  <si>
    <t>CHE 201/204 Gen Chemistry and Lab</t>
  </si>
  <si>
    <t>WRI 121 English Composition</t>
  </si>
  <si>
    <t>MATH 252 Integral Calculus</t>
  </si>
  <si>
    <t>CHE 202/205 Gen Chemistry and Lab</t>
  </si>
  <si>
    <t>WRI 122 Argumentative Writing</t>
  </si>
  <si>
    <t>Social Science Electives**</t>
  </si>
  <si>
    <t>Track Requirement*</t>
  </si>
  <si>
    <t>PHY 221 General Physics w/ Calculus</t>
  </si>
  <si>
    <t>MATH 254N Vector Calculus I</t>
  </si>
  <si>
    <t>ENGR 236 Fundamentals of Electric Circuits</t>
  </si>
  <si>
    <t>WRI 227 Technical Report Writing</t>
  </si>
  <si>
    <t>PHY 222 General Physic with Calculus</t>
  </si>
  <si>
    <t>MATH 321 Applied Differentail Equations I</t>
  </si>
  <si>
    <t>PHY 223 General Physics with Calculus</t>
  </si>
  <si>
    <t>*Mechanical Track Requirements</t>
  </si>
  <si>
    <t>Humanities Electives</t>
  </si>
  <si>
    <t>Humanities Electives**</t>
  </si>
  <si>
    <t>Social Science Elective**</t>
  </si>
  <si>
    <t>COMM-219 Small Group Discussion</t>
  </si>
  <si>
    <t>SPE 321 Small Group and Team Communication</t>
  </si>
  <si>
    <t>ENGR-111 Introduction to Engineering</t>
  </si>
  <si>
    <t>ENGR-112 Engineering Programming</t>
  </si>
  <si>
    <t>ENGR 111 MMET Orientation</t>
  </si>
  <si>
    <t>ENGR 266 Engineering Computation</t>
  </si>
  <si>
    <t>ENGR-211 Statics</t>
  </si>
  <si>
    <t>ENGR-212 Dynamics</t>
  </si>
  <si>
    <t>ENGR-213 Stength of Materials</t>
  </si>
  <si>
    <t>ENGR-231 Properties of Materials</t>
  </si>
  <si>
    <t>ENGR 211 Engineering Mechanics: Statics</t>
  </si>
  <si>
    <t>ENGR 212 Engineering Mechanics: Dynamics</t>
  </si>
  <si>
    <t>ENGR 213 Engineering Mechancis: Strength of Materials</t>
  </si>
  <si>
    <t>MET 160 Engineering Materials I</t>
  </si>
  <si>
    <t>SPE 111 Public Speaking</t>
  </si>
  <si>
    <t>EC-201 Principles of Economics MICRO  or                                                                            EC-202 Principles of Economics MACRO</t>
  </si>
  <si>
    <t>Econimcs Elective</t>
  </si>
  <si>
    <t>CDT-103 Computer Aided Drafting I</t>
  </si>
  <si>
    <t>MET 241 CAD for Mechanical Design I</t>
  </si>
  <si>
    <t>Optional Courses</t>
  </si>
  <si>
    <t>WLD-150 Welding Processes</t>
  </si>
  <si>
    <t>MTH-243 Statistics I                                               and MTH-244 Statistics II</t>
  </si>
  <si>
    <t>MTH-261 Linear Algebra</t>
  </si>
  <si>
    <t>MFG 103 Introductory Welding Processes</t>
  </si>
  <si>
    <t>MATH 361 Statistical Methods I</t>
  </si>
  <si>
    <t>MATH 341 Linear Algebra I</t>
  </si>
  <si>
    <t xml:space="preserve">**                                                                                                                                                                                                                                                                                                                                  1. Six credits of lower division Social Science Electives are required. Choose from ANTH, ECO, HST, PS, PSY, and SOC prefixes or other courses designated as Social Science Electives by the Oregon Tech Registrar’s Office.  For Mechanical Engineering program, one of the Social Science Electives shall be an ECO course.  
2. Students must take 9 credits of Humanities Electives. However, only 3 humanities credits can be studio/performance based Choose from ART, ENG, FA, MUS, PHL, and R prefixes or other courses designated as Humanities Electives by the Oregon Tech Registrar’s Office. For the Mechanical Engineering program, one of the electives shall be HUM 125 and one shall be PHIL 331 (6 credits of the 9 credit requirement).
3. Does not count toward 60 upper-division credit requirement.   
4. Excess credits will transfer to Oregon Tech as general elective credit; these credits will not be used toward the Bachelor of Science in Mechanical Engineering Degree.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</si>
</sst>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vertAlign val="superscript"/>
      <sz val="11"/>
      <color theme="1"/>
      <name val="Calibri"/>
      <family val="2"/>
      <scheme val="minor"/>
    </font>
    <font>
      <i/>
      <sz val="11"/>
      <color theme="1"/>
      <name val="Calibri"/>
      <family val="2"/>
      <scheme val="minor"/>
    </font>
    <font>
      <b/>
      <vertAlign val="superscrip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s>
  <cellStyleXfs count="1">
    <xf numFmtId="0" fontId="0" fillId="0" borderId="0"/>
  </cellStyleXfs>
  <cellXfs count="35">
    <xf numFmtId="0" fontId="0" fillId="0" borderId="0" xfId="0"/>
    <xf numFmtId="0" fontId="1" fillId="0" borderId="0" xfId="0" applyFont="1"/>
    <xf numFmtId="0" fontId="1" fillId="2" borderId="2" xfId="0" applyFont="1" applyFill="1" applyBorder="1"/>
    <xf numFmtId="0" fontId="1" fillId="2" borderId="3" xfId="0" applyFont="1" applyFill="1" applyBorder="1"/>
    <xf numFmtId="0" fontId="1" fillId="2" borderId="1" xfId="0" applyFont="1" applyFill="1" applyBorder="1"/>
    <xf numFmtId="0" fontId="0" fillId="2" borderId="3" xfId="0" applyFill="1" applyBorder="1"/>
    <xf numFmtId="0" fontId="1" fillId="0" borderId="0" xfId="0" applyFont="1" applyAlignment="1">
      <alignment horizontal="left"/>
    </xf>
    <xf numFmtId="0" fontId="0" fillId="3" borderId="1" xfId="0" applyFill="1" applyBorder="1"/>
    <xf numFmtId="0" fontId="0" fillId="3" borderId="1" xfId="0" applyFill="1" applyBorder="1" applyAlignment="1">
      <alignment horizontal="center" vertical="center"/>
    </xf>
    <xf numFmtId="0" fontId="0" fillId="3" borderId="1" xfId="0" applyFill="1" applyBorder="1" applyAlignment="1">
      <alignment horizontal="center"/>
    </xf>
    <xf numFmtId="0" fontId="1" fillId="3" borderId="1" xfId="0" applyFont="1" applyFill="1" applyBorder="1"/>
    <xf numFmtId="0" fontId="0" fillId="3" borderId="0" xfId="0" applyFill="1" applyBorder="1"/>
    <xf numFmtId="0" fontId="0" fillId="3" borderId="0" xfId="0" applyFill="1" applyBorder="1" applyAlignment="1">
      <alignment horizontal="center" vertical="center"/>
    </xf>
    <xf numFmtId="0" fontId="0" fillId="3" borderId="0" xfId="0" applyFill="1" applyBorder="1" applyAlignment="1">
      <alignment horizontal="center"/>
    </xf>
    <xf numFmtId="0" fontId="1" fillId="3" borderId="0" xfId="0" applyFont="1" applyFill="1"/>
    <xf numFmtId="0" fontId="0" fillId="3" borderId="0" xfId="0" applyFill="1"/>
    <xf numFmtId="0" fontId="1" fillId="3" borderId="0" xfId="0" applyFont="1" applyFill="1" applyBorder="1"/>
    <xf numFmtId="0" fontId="3" fillId="5" borderId="0" xfId="0" applyFont="1" applyFill="1"/>
    <xf numFmtId="0" fontId="0" fillId="4" borderId="1" xfId="0" applyFill="1" applyBorder="1"/>
    <xf numFmtId="0" fontId="0" fillId="4" borderId="1" xfId="0" applyFill="1" applyBorder="1" applyAlignment="1">
      <alignment horizontal="center" vertical="center"/>
    </xf>
    <xf numFmtId="0" fontId="0" fillId="4" borderId="1" xfId="0" applyFill="1" applyBorder="1" applyAlignment="1">
      <alignment horizontal="center"/>
    </xf>
    <xf numFmtId="0" fontId="2" fillId="4" borderId="1" xfId="0" applyFont="1" applyFill="1" applyBorder="1" applyAlignment="1">
      <alignment wrapText="1"/>
    </xf>
    <xf numFmtId="0" fontId="0" fillId="4" borderId="1" xfId="0" applyFill="1" applyBorder="1" applyAlignment="1">
      <alignment wrapText="1"/>
    </xf>
    <xf numFmtId="0" fontId="0" fillId="4" borderId="5" xfId="0" applyFill="1" applyBorder="1" applyAlignment="1">
      <alignment wrapText="1"/>
    </xf>
    <xf numFmtId="0" fontId="2" fillId="4" borderId="1" xfId="0" applyFont="1" applyFill="1" applyBorder="1" applyAlignment="1">
      <alignment wrapText="1"/>
    </xf>
    <xf numFmtId="0" fontId="0" fillId="4" borderId="1"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4" borderId="4" xfId="0" applyFont="1" applyFill="1" applyBorder="1" applyAlignment="1">
      <alignment wrapText="1"/>
    </xf>
    <xf numFmtId="0" fontId="0" fillId="4" borderId="5" xfId="0" applyFont="1" applyFill="1" applyBorder="1" applyAlignment="1">
      <alignment wrapText="1"/>
    </xf>
    <xf numFmtId="0" fontId="0" fillId="4" borderId="6" xfId="0" applyFont="1" applyFill="1" applyBorder="1" applyAlignment="1">
      <alignment wrapText="1"/>
    </xf>
    <xf numFmtId="0" fontId="0" fillId="4" borderId="1" xfId="0" applyNumberFormat="1" applyFill="1" applyBorder="1" applyAlignment="1">
      <alignment horizontal="center"/>
    </xf>
    <xf numFmtId="0" fontId="4" fillId="4" borderId="1"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tabSelected="1" workbookViewId="0">
      <selection activeCell="A47" sqref="A47"/>
    </sheetView>
  </sheetViews>
  <sheetFormatPr defaultRowHeight="15" x14ac:dyDescent="0.25"/>
  <cols>
    <col min="1" max="1" width="43.28515625" bestFit="1" customWidth="1"/>
    <col min="2" max="2" width="5.85546875" customWidth="1"/>
    <col min="3" max="3" width="35.140625" bestFit="1" customWidth="1"/>
    <col min="4" max="4" width="6.42578125" customWidth="1"/>
    <col min="5" max="5" width="51" bestFit="1" customWidth="1"/>
    <col min="6" max="6" width="9.42578125" customWidth="1"/>
    <col min="7" max="7" width="31" bestFit="1" customWidth="1"/>
    <col min="8" max="8" width="9.42578125" customWidth="1"/>
    <col min="9" max="9" width="29.28515625" bestFit="1" customWidth="1"/>
    <col min="10" max="10" width="6.85546875" customWidth="1"/>
    <col min="11" max="11" width="28.85546875" bestFit="1" customWidth="1"/>
    <col min="13" max="13" width="39" customWidth="1"/>
  </cols>
  <sheetData>
    <row r="1" spans="1:13" x14ac:dyDescent="0.25">
      <c r="A1" s="1" t="s">
        <v>0</v>
      </c>
      <c r="C1" s="1" t="s">
        <v>0</v>
      </c>
      <c r="E1" s="1"/>
      <c r="G1" s="1"/>
    </row>
    <row r="2" spans="1:13" x14ac:dyDescent="0.25">
      <c r="A2" s="17" t="s">
        <v>10</v>
      </c>
      <c r="C2" t="s">
        <v>9</v>
      </c>
      <c r="E2" t="str">
        <f>A2</f>
        <v>Oregon Tech</v>
      </c>
      <c r="G2" t="s">
        <v>9</v>
      </c>
      <c r="I2" t="str">
        <f>A2</f>
        <v>Oregon Tech</v>
      </c>
      <c r="K2" t="s">
        <v>9</v>
      </c>
    </row>
    <row r="3" spans="1:13" x14ac:dyDescent="0.25">
      <c r="A3" s="2" t="s">
        <v>1</v>
      </c>
      <c r="B3" s="3"/>
      <c r="C3" s="2" t="s">
        <v>1</v>
      </c>
      <c r="D3" s="3"/>
      <c r="E3" s="2" t="s">
        <v>2</v>
      </c>
      <c r="F3" s="5"/>
      <c r="G3" s="2" t="s">
        <v>2</v>
      </c>
      <c r="H3" s="5"/>
      <c r="I3" s="2" t="s">
        <v>3</v>
      </c>
      <c r="J3" s="5"/>
      <c r="K3" s="2" t="s">
        <v>3</v>
      </c>
      <c r="L3" s="5"/>
      <c r="M3" s="4" t="s">
        <v>6</v>
      </c>
    </row>
    <row r="4" spans="1:13" x14ac:dyDescent="0.25">
      <c r="A4" s="7" t="s">
        <v>4</v>
      </c>
      <c r="B4" s="7" t="s">
        <v>5</v>
      </c>
      <c r="C4" s="7" t="s">
        <v>4</v>
      </c>
      <c r="D4" s="7" t="s">
        <v>5</v>
      </c>
      <c r="E4" s="7" t="s">
        <v>4</v>
      </c>
      <c r="F4" s="7" t="s">
        <v>5</v>
      </c>
      <c r="G4" s="7" t="s">
        <v>4</v>
      </c>
      <c r="H4" s="7" t="s">
        <v>5</v>
      </c>
      <c r="I4" s="7" t="s">
        <v>4</v>
      </c>
      <c r="J4" s="7" t="s">
        <v>5</v>
      </c>
      <c r="K4" s="7" t="s">
        <v>4</v>
      </c>
      <c r="L4" s="7" t="s">
        <v>5</v>
      </c>
      <c r="M4" s="24" t="s">
        <v>19</v>
      </c>
    </row>
    <row r="5" spans="1:13" x14ac:dyDescent="0.25">
      <c r="A5" s="18" t="s">
        <v>29</v>
      </c>
      <c r="B5" s="19">
        <v>4</v>
      </c>
      <c r="C5" s="18" t="s">
        <v>11</v>
      </c>
      <c r="D5" s="19">
        <v>5</v>
      </c>
      <c r="E5" s="18" t="s">
        <v>32</v>
      </c>
      <c r="F5" s="20">
        <v>4</v>
      </c>
      <c r="G5" s="18" t="s">
        <v>15</v>
      </c>
      <c r="H5" s="20">
        <v>5</v>
      </c>
      <c r="I5" s="18" t="s">
        <v>35</v>
      </c>
      <c r="J5" s="20">
        <v>3</v>
      </c>
      <c r="K5" s="18" t="s">
        <v>47</v>
      </c>
      <c r="L5" s="20">
        <v>4</v>
      </c>
      <c r="M5" s="24"/>
    </row>
    <row r="6" spans="1:13" ht="20.25" customHeight="1" x14ac:dyDescent="0.25">
      <c r="A6" s="18" t="s">
        <v>30</v>
      </c>
      <c r="B6" s="19">
        <v>4</v>
      </c>
      <c r="C6" s="18" t="s">
        <v>12</v>
      </c>
      <c r="D6" s="19">
        <v>5</v>
      </c>
      <c r="E6" s="18" t="s">
        <v>33</v>
      </c>
      <c r="F6" s="20">
        <v>4</v>
      </c>
      <c r="G6" s="18" t="s">
        <v>16</v>
      </c>
      <c r="H6" s="20">
        <v>5</v>
      </c>
      <c r="I6" s="18" t="s">
        <v>36</v>
      </c>
      <c r="J6" s="20"/>
      <c r="K6" s="18" t="s">
        <v>17</v>
      </c>
      <c r="L6" s="32">
        <v>4</v>
      </c>
      <c r="M6" s="24"/>
    </row>
    <row r="7" spans="1:13" ht="17.25" x14ac:dyDescent="0.25">
      <c r="A7" s="18" t="s">
        <v>31</v>
      </c>
      <c r="B7" s="19">
        <v>3</v>
      </c>
      <c r="C7" s="18" t="s">
        <v>13</v>
      </c>
      <c r="D7" s="19">
        <v>4</v>
      </c>
      <c r="E7" s="18" t="s">
        <v>36</v>
      </c>
      <c r="F7" s="20"/>
      <c r="G7" s="18" t="s">
        <v>17</v>
      </c>
      <c r="H7" s="20">
        <v>4</v>
      </c>
      <c r="I7" s="18" t="s">
        <v>34</v>
      </c>
      <c r="J7" s="20">
        <v>3</v>
      </c>
      <c r="K7" s="18" t="s">
        <v>18</v>
      </c>
      <c r="L7" s="20">
        <v>4</v>
      </c>
      <c r="M7" s="21"/>
    </row>
    <row r="8" spans="1:13" x14ac:dyDescent="0.25">
      <c r="A8" s="18" t="s">
        <v>62</v>
      </c>
      <c r="B8" s="19">
        <v>3</v>
      </c>
      <c r="C8" s="18" t="s">
        <v>14</v>
      </c>
      <c r="D8" s="19">
        <v>4</v>
      </c>
      <c r="E8" s="18"/>
      <c r="F8" s="20"/>
      <c r="G8" s="18"/>
      <c r="H8" s="20"/>
      <c r="I8" s="18"/>
      <c r="J8" s="20"/>
      <c r="K8" s="18" t="s">
        <v>17</v>
      </c>
      <c r="L8" s="20">
        <v>3</v>
      </c>
      <c r="M8" s="18"/>
    </row>
    <row r="9" spans="1:13" x14ac:dyDescent="0.25">
      <c r="A9" s="10" t="s">
        <v>8</v>
      </c>
      <c r="B9" s="8">
        <f>SUM(B5:B8)</f>
        <v>14</v>
      </c>
      <c r="C9" s="10" t="s">
        <v>8</v>
      </c>
      <c r="D9" s="8">
        <f>SUM(D5:D8)</f>
        <v>18</v>
      </c>
      <c r="E9" s="10" t="s">
        <v>8</v>
      </c>
      <c r="F9" s="8">
        <f>SUM(F5:F8)</f>
        <v>8</v>
      </c>
      <c r="G9" s="10" t="s">
        <v>8</v>
      </c>
      <c r="H9" s="8">
        <f>SUM(H5:H8)</f>
        <v>14</v>
      </c>
      <c r="I9" s="10" t="s">
        <v>8</v>
      </c>
      <c r="J9" s="8">
        <f>SUM(J5:J8)</f>
        <v>6</v>
      </c>
      <c r="K9" s="10" t="s">
        <v>8</v>
      </c>
      <c r="L9" s="8">
        <f>SUM(L5:L8)</f>
        <v>15</v>
      </c>
      <c r="M9" s="18"/>
    </row>
    <row r="10" spans="1:13" x14ac:dyDescent="0.25">
      <c r="A10" s="11"/>
      <c r="B10" s="12"/>
      <c r="C10" s="11"/>
      <c r="D10" s="12"/>
      <c r="E10" s="11"/>
      <c r="F10" s="13"/>
      <c r="G10" s="11"/>
      <c r="H10" s="13"/>
      <c r="I10" s="11"/>
      <c r="J10" s="13"/>
      <c r="K10" s="11"/>
      <c r="L10" s="13"/>
      <c r="M10" s="11"/>
    </row>
    <row r="11" spans="1:13" x14ac:dyDescent="0.25">
      <c r="A11" s="14" t="s">
        <v>7</v>
      </c>
      <c r="B11" s="15"/>
      <c r="C11" s="14" t="s">
        <v>7</v>
      </c>
      <c r="D11" s="15"/>
      <c r="E11" s="15"/>
      <c r="F11" s="15"/>
      <c r="G11" s="15"/>
      <c r="H11" s="15"/>
      <c r="I11" s="15"/>
      <c r="J11" s="15"/>
      <c r="K11" s="15"/>
      <c r="L11" s="15"/>
      <c r="M11" s="15"/>
    </row>
    <row r="12" spans="1:13" x14ac:dyDescent="0.25">
      <c r="A12" s="15" t="str">
        <f>A2</f>
        <v>Oregon Tech</v>
      </c>
      <c r="B12" s="15"/>
      <c r="C12" s="15" t="s">
        <v>9</v>
      </c>
      <c r="D12" s="15"/>
      <c r="E12" s="15" t="str">
        <f>A2</f>
        <v>Oregon Tech</v>
      </c>
      <c r="F12" s="15"/>
      <c r="G12" s="15" t="s">
        <v>9</v>
      </c>
      <c r="H12" s="15"/>
      <c r="I12" s="15" t="str">
        <f>A2</f>
        <v>Oregon Tech</v>
      </c>
      <c r="J12" s="15"/>
      <c r="K12" s="15" t="s">
        <v>9</v>
      </c>
      <c r="L12" s="15"/>
      <c r="M12" s="15"/>
    </row>
    <row r="13" spans="1:13" x14ac:dyDescent="0.25">
      <c r="A13" s="2" t="s">
        <v>1</v>
      </c>
      <c r="B13" s="3"/>
      <c r="C13" s="2" t="s">
        <v>1</v>
      </c>
      <c r="D13" s="3"/>
      <c r="E13" s="2" t="s">
        <v>2</v>
      </c>
      <c r="F13" s="5"/>
      <c r="G13" s="2" t="s">
        <v>2</v>
      </c>
      <c r="H13" s="5"/>
      <c r="I13" s="2" t="s">
        <v>3</v>
      </c>
      <c r="J13" s="5"/>
      <c r="K13" s="2" t="s">
        <v>3</v>
      </c>
      <c r="L13" s="5"/>
      <c r="M13" s="4" t="s">
        <v>6</v>
      </c>
    </row>
    <row r="14" spans="1:13" x14ac:dyDescent="0.25">
      <c r="A14" s="7" t="s">
        <v>4</v>
      </c>
      <c r="B14" s="7" t="s">
        <v>5</v>
      </c>
      <c r="C14" s="7" t="s">
        <v>4</v>
      </c>
      <c r="D14" s="7" t="s">
        <v>5</v>
      </c>
      <c r="E14" s="7" t="s">
        <v>4</v>
      </c>
      <c r="F14" s="7" t="s">
        <v>5</v>
      </c>
      <c r="G14" s="7" t="s">
        <v>4</v>
      </c>
      <c r="H14" s="7" t="s">
        <v>5</v>
      </c>
      <c r="I14" s="7" t="s">
        <v>4</v>
      </c>
      <c r="J14" s="7" t="s">
        <v>5</v>
      </c>
      <c r="K14" s="7" t="s">
        <v>4</v>
      </c>
      <c r="L14" s="7" t="s">
        <v>5</v>
      </c>
      <c r="M14" s="33" t="s">
        <v>20</v>
      </c>
    </row>
    <row r="15" spans="1:13" ht="17.25" customHeight="1" x14ac:dyDescent="0.25">
      <c r="A15" s="18" t="s">
        <v>37</v>
      </c>
      <c r="B15" s="20">
        <v>4</v>
      </c>
      <c r="C15" s="18" t="s">
        <v>21</v>
      </c>
      <c r="D15" s="20">
        <v>5</v>
      </c>
      <c r="E15" s="18" t="s">
        <v>41</v>
      </c>
      <c r="F15" s="20">
        <v>4</v>
      </c>
      <c r="G15" s="18" t="s">
        <v>25</v>
      </c>
      <c r="H15" s="20">
        <v>5</v>
      </c>
      <c r="I15" s="18" t="s">
        <v>43</v>
      </c>
      <c r="J15" s="20">
        <v>5</v>
      </c>
      <c r="K15" s="18" t="s">
        <v>28</v>
      </c>
      <c r="L15" s="20">
        <v>5</v>
      </c>
      <c r="M15" s="24"/>
    </row>
    <row r="16" spans="1:13" ht="15" customHeight="1" x14ac:dyDescent="0.25">
      <c r="A16" s="18" t="s">
        <v>38</v>
      </c>
      <c r="B16" s="20">
        <v>4</v>
      </c>
      <c r="C16" s="18" t="s">
        <v>22</v>
      </c>
      <c r="D16" s="20">
        <v>5</v>
      </c>
      <c r="E16" s="18" t="s">
        <v>39</v>
      </c>
      <c r="F16" s="20">
        <v>5</v>
      </c>
      <c r="G16" s="18" t="s">
        <v>26</v>
      </c>
      <c r="H16" s="20">
        <v>4</v>
      </c>
      <c r="I16" s="18" t="s">
        <v>36</v>
      </c>
      <c r="J16" s="20"/>
      <c r="K16" s="18" t="s">
        <v>17</v>
      </c>
      <c r="L16" s="20">
        <v>4</v>
      </c>
      <c r="M16" s="24"/>
    </row>
    <row r="17" spans="1:13" ht="15" customHeight="1" x14ac:dyDescent="0.25">
      <c r="A17" s="18" t="s">
        <v>39</v>
      </c>
      <c r="B17" s="20">
        <v>3</v>
      </c>
      <c r="C17" s="18" t="s">
        <v>23</v>
      </c>
      <c r="D17" s="20">
        <v>4</v>
      </c>
      <c r="E17" s="18" t="s">
        <v>42</v>
      </c>
      <c r="F17" s="20">
        <v>4</v>
      </c>
      <c r="G17" s="18" t="s">
        <v>27</v>
      </c>
      <c r="H17" s="20">
        <v>4</v>
      </c>
      <c r="I17" s="18" t="s">
        <v>36</v>
      </c>
      <c r="J17" s="20"/>
      <c r="K17" s="18" t="s">
        <v>17</v>
      </c>
      <c r="L17" s="20">
        <v>4</v>
      </c>
      <c r="M17" s="29"/>
    </row>
    <row r="18" spans="1:13" ht="17.25" customHeight="1" x14ac:dyDescent="0.25">
      <c r="A18" s="18" t="s">
        <v>40</v>
      </c>
      <c r="B18" s="20">
        <v>3</v>
      </c>
      <c r="C18" s="18" t="s">
        <v>24</v>
      </c>
      <c r="D18" s="20">
        <v>4</v>
      </c>
      <c r="E18" s="18"/>
      <c r="F18" s="20"/>
      <c r="G18" s="18"/>
      <c r="H18" s="20"/>
      <c r="I18" s="18" t="s">
        <v>36</v>
      </c>
      <c r="J18" s="20"/>
      <c r="K18" s="18" t="s">
        <v>17</v>
      </c>
      <c r="L18" s="20">
        <v>4</v>
      </c>
      <c r="M18" s="30"/>
    </row>
    <row r="19" spans="1:13" x14ac:dyDescent="0.25">
      <c r="A19" s="10" t="s">
        <v>8</v>
      </c>
      <c r="B19" s="8">
        <f>SUM(B15:B18)</f>
        <v>14</v>
      </c>
      <c r="C19" s="10" t="s">
        <v>8</v>
      </c>
      <c r="D19" s="8">
        <f>SUM(D15:D18)</f>
        <v>18</v>
      </c>
      <c r="E19" s="10" t="s">
        <v>8</v>
      </c>
      <c r="F19" s="8">
        <f>SUM(F15:F18)</f>
        <v>13</v>
      </c>
      <c r="G19" s="10" t="s">
        <v>8</v>
      </c>
      <c r="H19" s="8">
        <f>SUM(H15:H18)</f>
        <v>13</v>
      </c>
      <c r="I19" s="10" t="s">
        <v>8</v>
      </c>
      <c r="J19" s="8">
        <f>SUM(J15:J18)</f>
        <v>5</v>
      </c>
      <c r="K19" s="10" t="s">
        <v>8</v>
      </c>
      <c r="L19" s="8"/>
      <c r="M19" s="30"/>
    </row>
    <row r="20" spans="1:13" x14ac:dyDescent="0.25">
      <c r="A20" s="10"/>
      <c r="B20" s="9"/>
      <c r="C20" s="10"/>
      <c r="D20" s="9"/>
      <c r="E20" s="7"/>
      <c r="F20" s="9"/>
      <c r="G20" s="7"/>
      <c r="H20" s="9"/>
      <c r="I20" s="7"/>
      <c r="J20" s="9"/>
      <c r="K20" s="7"/>
      <c r="L20" s="9"/>
      <c r="M20" s="31"/>
    </row>
    <row r="21" spans="1:13" x14ac:dyDescent="0.25">
      <c r="A21" s="11"/>
      <c r="B21" s="13"/>
      <c r="C21" s="11"/>
      <c r="D21" s="13"/>
      <c r="E21" s="11"/>
      <c r="F21" s="13"/>
      <c r="G21" s="11"/>
      <c r="H21" s="13"/>
      <c r="I21" s="11"/>
      <c r="J21" s="13"/>
      <c r="K21" s="11"/>
      <c r="L21" s="13"/>
      <c r="M21" s="16"/>
    </row>
    <row r="22" spans="1:13" x14ac:dyDescent="0.25">
      <c r="A22" s="14" t="s">
        <v>44</v>
      </c>
      <c r="B22" s="15"/>
      <c r="C22" s="14"/>
      <c r="D22" s="15"/>
      <c r="E22" s="15"/>
      <c r="F22" s="15"/>
      <c r="G22" s="15"/>
      <c r="H22" s="15"/>
      <c r="I22" s="15"/>
      <c r="J22" s="15"/>
      <c r="K22" s="15"/>
      <c r="L22" s="15"/>
      <c r="M22" s="15"/>
    </row>
    <row r="23" spans="1:13" x14ac:dyDescent="0.25">
      <c r="A23" s="15" t="str">
        <f>A2</f>
        <v>Oregon Tech</v>
      </c>
      <c r="B23" s="15"/>
      <c r="C23" s="15"/>
      <c r="D23" s="15"/>
      <c r="E23" s="15" t="str">
        <f>A2</f>
        <v>Oregon Tech</v>
      </c>
      <c r="F23" s="15"/>
      <c r="G23" s="15" t="s">
        <v>9</v>
      </c>
      <c r="H23" s="15"/>
      <c r="I23" s="15" t="str">
        <f>A2</f>
        <v>Oregon Tech</v>
      </c>
      <c r="J23" s="15"/>
      <c r="K23" s="15" t="s">
        <v>9</v>
      </c>
      <c r="L23" s="15"/>
      <c r="M23" s="15"/>
    </row>
    <row r="24" spans="1:13" ht="15" customHeight="1" x14ac:dyDescent="0.25">
      <c r="A24" s="2" t="s">
        <v>1</v>
      </c>
      <c r="B24" s="3"/>
      <c r="C24" s="2" t="s">
        <v>1</v>
      </c>
      <c r="D24" s="3"/>
      <c r="E24" s="2" t="s">
        <v>2</v>
      </c>
      <c r="F24" s="5"/>
      <c r="G24" s="2" t="s">
        <v>2</v>
      </c>
      <c r="H24" s="5"/>
      <c r="I24" s="2" t="s">
        <v>3</v>
      </c>
      <c r="J24" s="5"/>
      <c r="K24" s="2" t="s">
        <v>3</v>
      </c>
      <c r="L24" s="5"/>
      <c r="M24" s="4" t="s">
        <v>6</v>
      </c>
    </row>
    <row r="25" spans="1:13" ht="17.25" customHeight="1" x14ac:dyDescent="0.25">
      <c r="A25" s="7" t="s">
        <v>4</v>
      </c>
      <c r="B25" s="7" t="s">
        <v>5</v>
      </c>
      <c r="C25" s="7" t="s">
        <v>4</v>
      </c>
      <c r="D25" s="7" t="s">
        <v>5</v>
      </c>
      <c r="E25" s="7" t="s">
        <v>4</v>
      </c>
      <c r="F25" s="7" t="s">
        <v>5</v>
      </c>
      <c r="G25" s="7"/>
      <c r="H25" s="7" t="s">
        <v>5</v>
      </c>
      <c r="I25" s="7" t="s">
        <v>4</v>
      </c>
      <c r="J25" s="7" t="s">
        <v>5</v>
      </c>
      <c r="K25" s="7"/>
      <c r="L25" s="7" t="s">
        <v>5</v>
      </c>
      <c r="M25" s="25"/>
    </row>
    <row r="26" spans="1:13" ht="15" customHeight="1" x14ac:dyDescent="0.25">
      <c r="A26" s="18" t="s">
        <v>66</v>
      </c>
      <c r="B26" s="20">
        <v>2</v>
      </c>
      <c r="C26" s="18" t="s">
        <v>65</v>
      </c>
      <c r="D26" s="20">
        <v>3</v>
      </c>
      <c r="E26" s="18" t="s">
        <v>58</v>
      </c>
      <c r="F26" s="20">
        <v>4</v>
      </c>
      <c r="G26" s="18" t="s">
        <v>54</v>
      </c>
      <c r="H26" s="20">
        <v>4</v>
      </c>
      <c r="I26" s="18" t="s">
        <v>46</v>
      </c>
      <c r="J26" s="20"/>
      <c r="K26" s="18" t="s">
        <v>45</v>
      </c>
      <c r="L26" s="20">
        <v>3</v>
      </c>
      <c r="M26" s="25"/>
    </row>
    <row r="27" spans="1:13" ht="60" x14ac:dyDescent="0.25">
      <c r="A27" s="18" t="s">
        <v>64</v>
      </c>
      <c r="B27" s="20">
        <v>3</v>
      </c>
      <c r="C27" s="22" t="s">
        <v>63</v>
      </c>
      <c r="D27" s="20">
        <v>4</v>
      </c>
      <c r="E27" s="18" t="s">
        <v>59</v>
      </c>
      <c r="F27" s="20">
        <v>3</v>
      </c>
      <c r="G27" s="18" t="s">
        <v>55</v>
      </c>
      <c r="H27" s="20">
        <v>4</v>
      </c>
      <c r="I27" s="18"/>
      <c r="J27" s="20"/>
      <c r="K27" s="18"/>
      <c r="L27" s="20"/>
      <c r="M27" s="25"/>
    </row>
    <row r="28" spans="1:13" x14ac:dyDescent="0.25">
      <c r="A28" s="18" t="s">
        <v>52</v>
      </c>
      <c r="B28" s="20">
        <v>2</v>
      </c>
      <c r="C28" s="18" t="s">
        <v>50</v>
      </c>
      <c r="D28" s="20">
        <v>3</v>
      </c>
      <c r="E28" s="18" t="s">
        <v>60</v>
      </c>
      <c r="F28" s="20">
        <v>4</v>
      </c>
      <c r="G28" s="18" t="s">
        <v>56</v>
      </c>
      <c r="H28" s="20">
        <v>4</v>
      </c>
      <c r="I28" s="18"/>
      <c r="J28" s="20"/>
      <c r="K28" s="18"/>
      <c r="L28" s="20"/>
      <c r="M28" s="23"/>
    </row>
    <row r="29" spans="1:13" ht="17.25" customHeight="1" x14ac:dyDescent="0.25">
      <c r="A29" s="18" t="s">
        <v>53</v>
      </c>
      <c r="B29" s="20">
        <v>3</v>
      </c>
      <c r="C29" s="18" t="s">
        <v>51</v>
      </c>
      <c r="D29" s="20">
        <v>3</v>
      </c>
      <c r="E29" s="18" t="s">
        <v>61</v>
      </c>
      <c r="F29" s="20">
        <v>3</v>
      </c>
      <c r="G29" s="18" t="s">
        <v>57</v>
      </c>
      <c r="H29" s="20">
        <v>4</v>
      </c>
      <c r="I29" s="18"/>
      <c r="J29" s="20"/>
      <c r="K29" s="18"/>
      <c r="L29" s="20"/>
      <c r="M29" s="25"/>
    </row>
    <row r="30" spans="1:13" x14ac:dyDescent="0.25">
      <c r="A30" s="10" t="s">
        <v>8</v>
      </c>
      <c r="B30" s="8">
        <f>SUM(B26:B29)</f>
        <v>10</v>
      </c>
      <c r="C30" s="10"/>
      <c r="D30" s="8">
        <f>SUM(D26:D29)</f>
        <v>13</v>
      </c>
      <c r="E30" s="10" t="s">
        <v>8</v>
      </c>
      <c r="F30" s="8">
        <f>SUM(F26:F29)</f>
        <v>14</v>
      </c>
      <c r="G30" s="10"/>
      <c r="H30" s="8">
        <f>SUM(H26:H29)</f>
        <v>16</v>
      </c>
      <c r="I30" s="10" t="s">
        <v>8</v>
      </c>
      <c r="J30" s="8">
        <f>SUM(J26:J29)</f>
        <v>0</v>
      </c>
      <c r="K30" s="10"/>
      <c r="L30" s="8">
        <f>SUM(L26:L29)</f>
        <v>3</v>
      </c>
      <c r="M30" s="25"/>
    </row>
    <row r="31" spans="1:13" x14ac:dyDescent="0.25">
      <c r="A31" s="10"/>
      <c r="B31" s="9"/>
      <c r="C31" s="10"/>
      <c r="D31" s="9"/>
      <c r="E31" s="7"/>
      <c r="F31" s="9"/>
      <c r="G31" s="7"/>
      <c r="H31" s="9"/>
      <c r="I31" s="7"/>
      <c r="J31" s="9"/>
      <c r="K31" s="7"/>
      <c r="L31" s="9"/>
      <c r="M31" s="25"/>
    </row>
    <row r="32" spans="1:13" x14ac:dyDescent="0.25">
      <c r="A32" s="15"/>
      <c r="B32" s="15"/>
      <c r="C32" s="15"/>
      <c r="D32" s="15"/>
      <c r="E32" s="15"/>
      <c r="F32" s="15"/>
      <c r="G32" s="15"/>
      <c r="H32" s="15"/>
      <c r="I32" s="15"/>
      <c r="J32" s="15"/>
      <c r="K32" s="15"/>
      <c r="L32" s="15"/>
      <c r="M32" s="15"/>
    </row>
    <row r="33" spans="1:13" x14ac:dyDescent="0.25">
      <c r="A33" s="14" t="s">
        <v>67</v>
      </c>
      <c r="B33" s="15"/>
      <c r="C33" s="14"/>
      <c r="D33" s="15"/>
      <c r="E33" s="15"/>
      <c r="F33" s="15"/>
      <c r="G33" s="15"/>
      <c r="H33" s="15"/>
      <c r="I33" s="15"/>
      <c r="J33" s="15"/>
      <c r="K33" s="15"/>
      <c r="L33" s="15"/>
      <c r="M33" s="15"/>
    </row>
    <row r="34" spans="1:13" x14ac:dyDescent="0.25">
      <c r="A34" s="15" t="str">
        <f>A2</f>
        <v>Oregon Tech</v>
      </c>
      <c r="B34" s="15"/>
      <c r="C34" s="15" t="s">
        <v>9</v>
      </c>
      <c r="D34" s="15"/>
      <c r="E34" s="15" t="str">
        <f>A2</f>
        <v>Oregon Tech</v>
      </c>
      <c r="F34" s="15"/>
      <c r="G34" s="15" t="s">
        <v>9</v>
      </c>
      <c r="H34" s="15"/>
      <c r="I34" s="15" t="str">
        <f>A2</f>
        <v>Oregon Tech</v>
      </c>
      <c r="J34" s="15"/>
      <c r="K34" s="15" t="s">
        <v>9</v>
      </c>
      <c r="L34" s="15"/>
      <c r="M34" s="15"/>
    </row>
    <row r="35" spans="1:13" x14ac:dyDescent="0.25">
      <c r="A35" s="2"/>
      <c r="B35" s="3"/>
      <c r="C35" s="2"/>
      <c r="D35" s="3"/>
      <c r="E35" s="2"/>
      <c r="F35" s="5"/>
      <c r="G35" s="2"/>
      <c r="H35" s="5"/>
      <c r="I35" s="2"/>
      <c r="J35" s="5"/>
      <c r="K35" s="2"/>
      <c r="L35" s="5"/>
      <c r="M35" s="4" t="s">
        <v>6</v>
      </c>
    </row>
    <row r="36" spans="1:13" x14ac:dyDescent="0.25">
      <c r="A36" s="7" t="s">
        <v>4</v>
      </c>
      <c r="B36" s="7" t="s">
        <v>5</v>
      </c>
      <c r="C36" s="7" t="s">
        <v>4</v>
      </c>
      <c r="D36" s="7" t="s">
        <v>5</v>
      </c>
      <c r="E36" s="7" t="s">
        <v>4</v>
      </c>
      <c r="F36" s="7" t="s">
        <v>5</v>
      </c>
      <c r="G36" s="7" t="s">
        <v>4</v>
      </c>
      <c r="H36" s="7" t="s">
        <v>5</v>
      </c>
      <c r="I36" s="7" t="s">
        <v>4</v>
      </c>
      <c r="J36" s="7" t="s">
        <v>5</v>
      </c>
      <c r="K36" s="7" t="s">
        <v>4</v>
      </c>
      <c r="L36" s="7" t="s">
        <v>5</v>
      </c>
      <c r="M36" s="25"/>
    </row>
    <row r="37" spans="1:13" x14ac:dyDescent="0.25">
      <c r="A37" s="18" t="s">
        <v>71</v>
      </c>
      <c r="B37" s="20">
        <v>3</v>
      </c>
      <c r="C37" s="18" t="s">
        <v>68</v>
      </c>
      <c r="D37" s="20">
        <v>4</v>
      </c>
      <c r="E37" s="18" t="s">
        <v>49</v>
      </c>
      <c r="F37" s="20">
        <v>3</v>
      </c>
      <c r="G37" s="18" t="s">
        <v>48</v>
      </c>
      <c r="H37" s="20">
        <v>4</v>
      </c>
      <c r="I37" s="18"/>
      <c r="J37" s="20"/>
      <c r="K37" s="18"/>
      <c r="L37" s="20"/>
      <c r="M37" s="25"/>
    </row>
    <row r="38" spans="1:13" x14ac:dyDescent="0.25">
      <c r="A38" s="18" t="s">
        <v>45</v>
      </c>
      <c r="B38" s="20">
        <v>6</v>
      </c>
      <c r="C38" s="18" t="s">
        <v>45</v>
      </c>
      <c r="D38" s="20">
        <v>6</v>
      </c>
      <c r="E38" s="18"/>
      <c r="F38" s="20"/>
      <c r="G38" s="18"/>
      <c r="H38" s="20"/>
      <c r="I38" s="18"/>
      <c r="J38" s="20"/>
      <c r="K38" s="18"/>
      <c r="L38" s="20"/>
      <c r="M38" s="25"/>
    </row>
    <row r="39" spans="1:13" ht="30" x14ac:dyDescent="0.25">
      <c r="A39" s="18" t="s">
        <v>72</v>
      </c>
      <c r="B39" s="20">
        <v>4</v>
      </c>
      <c r="C39" s="22" t="s">
        <v>69</v>
      </c>
      <c r="D39" s="20">
        <v>8</v>
      </c>
      <c r="E39" s="18"/>
      <c r="F39" s="20"/>
      <c r="G39" s="18"/>
      <c r="H39" s="20"/>
      <c r="I39" s="18"/>
      <c r="J39" s="20"/>
      <c r="K39" s="18"/>
      <c r="L39" s="20"/>
      <c r="M39" s="26"/>
    </row>
    <row r="40" spans="1:13" x14ac:dyDescent="0.25">
      <c r="A40" s="18" t="s">
        <v>73</v>
      </c>
      <c r="B40" s="20">
        <v>4</v>
      </c>
      <c r="C40" s="18" t="s">
        <v>70</v>
      </c>
      <c r="D40" s="20">
        <v>4</v>
      </c>
      <c r="E40" s="18"/>
      <c r="F40" s="20"/>
      <c r="G40" s="18"/>
      <c r="H40" s="20"/>
      <c r="I40" s="18"/>
      <c r="J40" s="20"/>
      <c r="K40" s="18"/>
      <c r="L40" s="20"/>
      <c r="M40" s="27"/>
    </row>
    <row r="41" spans="1:13" x14ac:dyDescent="0.25">
      <c r="A41" s="10" t="s">
        <v>8</v>
      </c>
      <c r="B41" s="8">
        <f>SUM(B37:B40)</f>
        <v>17</v>
      </c>
      <c r="C41" s="10"/>
      <c r="D41" s="8">
        <f>SUM(D37:D40)</f>
        <v>22</v>
      </c>
      <c r="E41" s="10" t="s">
        <v>8</v>
      </c>
      <c r="F41" s="8">
        <f>SUM(F37:F40)</f>
        <v>3</v>
      </c>
      <c r="G41" s="10"/>
      <c r="H41" s="8">
        <f>SUM(H37:H40)</f>
        <v>4</v>
      </c>
      <c r="I41" s="10" t="s">
        <v>8</v>
      </c>
      <c r="J41" s="8">
        <f>SUM(J37:J40)</f>
        <v>0</v>
      </c>
      <c r="K41" s="10"/>
      <c r="L41" s="8">
        <f>SUM(L37:L40)</f>
        <v>0</v>
      </c>
      <c r="M41" s="27"/>
    </row>
    <row r="42" spans="1:13" x14ac:dyDescent="0.25">
      <c r="A42" s="10"/>
      <c r="B42" s="9"/>
      <c r="C42" s="10"/>
      <c r="D42" s="9"/>
      <c r="E42" s="7"/>
      <c r="F42" s="9"/>
      <c r="G42" s="7"/>
      <c r="H42" s="9"/>
      <c r="I42" s="7"/>
      <c r="J42" s="9"/>
      <c r="K42" s="7"/>
      <c r="L42" s="9"/>
      <c r="M42" s="28"/>
    </row>
    <row r="44" spans="1:13" x14ac:dyDescent="0.25">
      <c r="I44" s="1"/>
      <c r="J44" s="6"/>
      <c r="K44" s="1"/>
      <c r="L44" s="6"/>
    </row>
    <row r="45" spans="1:13" ht="150.75" customHeight="1" x14ac:dyDescent="0.25">
      <c r="A45" s="34" t="s">
        <v>74</v>
      </c>
      <c r="B45" s="34"/>
      <c r="C45" s="34"/>
      <c r="D45" s="34"/>
      <c r="E45" s="34"/>
    </row>
    <row r="46" spans="1:13" x14ac:dyDescent="0.25">
      <c r="A46" s="1"/>
      <c r="C46" s="1"/>
    </row>
  </sheetData>
  <mergeCells count="8">
    <mergeCell ref="A45:E45"/>
    <mergeCell ref="M4:M6"/>
    <mergeCell ref="M36:M38"/>
    <mergeCell ref="M39:M42"/>
    <mergeCell ref="M25:M27"/>
    <mergeCell ref="M17:M20"/>
    <mergeCell ref="M14:M16"/>
    <mergeCell ref="M29:M31"/>
  </mergeCells>
  <pageMargins left="0.7" right="0.7" top="0.75" bottom="0.75" header="0.3" footer="0.3"/>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BA-ENG</vt:lpstr>
    </vt:vector>
  </TitlesOfParts>
  <Company>PSU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kpatrick</dc:creator>
  <cp:lastModifiedBy>its</cp:lastModifiedBy>
  <cp:lastPrinted>2015-03-20T23:17:15Z</cp:lastPrinted>
  <dcterms:created xsi:type="dcterms:W3CDTF">2011-02-14T23:44:59Z</dcterms:created>
  <dcterms:modified xsi:type="dcterms:W3CDTF">2017-05-02T17:35:17Z</dcterms:modified>
</cp:coreProperties>
</file>